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tilisateur\Desktop\Carrières\"/>
    </mc:Choice>
  </mc:AlternateContent>
  <xr:revisionPtr revIDLastSave="0" documentId="13_ncr:1_{B179D1FA-F8FF-4546-988B-124E2341D0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H30" i="1"/>
</calcChain>
</file>

<file path=xl/sharedStrings.xml><?xml version="1.0" encoding="utf-8"?>
<sst xmlns="http://schemas.openxmlformats.org/spreadsheetml/2006/main" count="20" uniqueCount="17">
  <si>
    <t>Riverain de carrière</t>
  </si>
  <si>
    <t xml:space="preserve"> </t>
  </si>
  <si>
    <t>On prendra comme valeur pour l'exemple de calcul</t>
  </si>
  <si>
    <t>Facteur d'émission (FE) =</t>
  </si>
  <si>
    <t>Copyright 2023-2029</t>
  </si>
  <si>
    <t>On rappelle la formule du ponit 8.3 du guide EPA:</t>
  </si>
  <si>
    <t>Facteur d'émission E (PM 2,5) [kg/expolsion] = 0,00022 (A)E1,5 x 0,03</t>
  </si>
  <si>
    <t>Le coefficient de 0,03 est propre aux particules PM 2,5</t>
  </si>
  <si>
    <t xml:space="preserve">A </t>
  </si>
  <si>
    <t>Nombre de tirs</t>
  </si>
  <si>
    <t xml:space="preserve">On trouve dès lors par application de la formule du point 8.3 du guide EPA et des données ci-avant: </t>
  </si>
  <si>
    <t>Soit pour un itr de mines, une produciton totale de PM 2,5 de:</t>
  </si>
  <si>
    <t>Production totale par tir de mines en kg de PM 2,5 suite à minage</t>
  </si>
  <si>
    <t>Calcul d'émission de pousisères dues au minage dans une carrière</t>
  </si>
  <si>
    <t>Le facteur d'émission est ensuite à  multiplier par le nombre de tirs/an, selon la fromule suivante</t>
  </si>
  <si>
    <t>A représente la surface verticale minée en m2, ave une profondeur de minage inférieure ou égale à 21 mètres</t>
  </si>
  <si>
    <t>Emission de particules PM 2,5 en kgs/an = facteur d'émisison de particules (kg/eplosion) x nombre de tirs/an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</si>
</sst>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vertical="center"/>
    </xf>
    <xf numFmtId="0" fontId="0" fillId="0" borderId="0" xfId="0" applyBorder="1"/>
    <xf numFmtId="2" fontId="0" fillId="0" borderId="3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activeCell="A31" sqref="A31"/>
    </sheetView>
  </sheetViews>
  <sheetFormatPr baseColWidth="10" defaultRowHeight="15" x14ac:dyDescent="0.25"/>
  <cols>
    <col min="11" max="11" width="12" bestFit="1" customWidth="1"/>
  </cols>
  <sheetData>
    <row r="1" spans="1:8" x14ac:dyDescent="0.25">
      <c r="A1" t="s">
        <v>0</v>
      </c>
    </row>
    <row r="2" spans="1:8" x14ac:dyDescent="0.25">
      <c r="A2" s="10" t="s">
        <v>4</v>
      </c>
    </row>
    <row r="8" spans="1:8" x14ac:dyDescent="0.25">
      <c r="B8" s="1" t="s">
        <v>13</v>
      </c>
    </row>
    <row r="11" spans="1:8" x14ac:dyDescent="0.25">
      <c r="A11" t="s">
        <v>5</v>
      </c>
    </row>
    <row r="13" spans="1:8" x14ac:dyDescent="0.25">
      <c r="A13" s="2" t="s">
        <v>6</v>
      </c>
      <c r="B13" s="3"/>
      <c r="C13" s="3"/>
      <c r="D13" s="3"/>
      <c r="E13" s="3"/>
      <c r="F13" s="4"/>
      <c r="G13" s="8"/>
      <c r="H13" s="8"/>
    </row>
    <row r="15" spans="1:8" x14ac:dyDescent="0.25">
      <c r="A15" t="s">
        <v>15</v>
      </c>
    </row>
    <row r="16" spans="1:8" x14ac:dyDescent="0.25">
      <c r="A16" t="s">
        <v>7</v>
      </c>
    </row>
    <row r="18" spans="1:15" x14ac:dyDescent="0.25">
      <c r="A18" t="s">
        <v>14</v>
      </c>
    </row>
    <row r="20" spans="1:15" x14ac:dyDescent="0.25">
      <c r="A20" s="2" t="s">
        <v>16</v>
      </c>
      <c r="B20" s="5"/>
      <c r="C20" s="5"/>
      <c r="D20" s="5"/>
      <c r="E20" s="5"/>
      <c r="F20" s="5"/>
      <c r="G20" s="5"/>
      <c r="H20" s="5"/>
      <c r="I20" s="6"/>
    </row>
    <row r="22" spans="1:15" x14ac:dyDescent="0.25">
      <c r="A22" t="s">
        <v>2</v>
      </c>
    </row>
    <row r="24" spans="1:15" x14ac:dyDescent="0.25">
      <c r="A24" t="s">
        <v>8</v>
      </c>
      <c r="H24">
        <v>3800</v>
      </c>
    </row>
    <row r="25" spans="1:15" ht="15.75" x14ac:dyDescent="0.25">
      <c r="A25" s="7" t="s">
        <v>9</v>
      </c>
      <c r="H25">
        <v>1</v>
      </c>
    </row>
    <row r="26" spans="1:15" ht="15.75" x14ac:dyDescent="0.25">
      <c r="A26" s="7"/>
    </row>
    <row r="28" spans="1:15" x14ac:dyDescent="0.25">
      <c r="A28" t="s">
        <v>10</v>
      </c>
    </row>
    <row r="29" spans="1:15" x14ac:dyDescent="0.25">
      <c r="O29" t="s">
        <v>1</v>
      </c>
    </row>
    <row r="30" spans="1:15" x14ac:dyDescent="0.25">
      <c r="A30" s="2" t="s">
        <v>3</v>
      </c>
      <c r="B30" s="3"/>
      <c r="C30" s="3"/>
      <c r="D30" s="3"/>
      <c r="E30" s="3"/>
      <c r="F30" s="3"/>
      <c r="G30" s="3"/>
      <c r="H30" s="9">
        <f>0.00022*((H24)^1.5)*0.03</f>
        <v>1.5460350319446214</v>
      </c>
      <c r="O30" t="s">
        <v>1</v>
      </c>
    </row>
    <row r="31" spans="1:15" x14ac:dyDescent="0.25">
      <c r="O31" t="s">
        <v>1</v>
      </c>
    </row>
    <row r="32" spans="1:15" x14ac:dyDescent="0.25">
      <c r="A32" t="s">
        <v>11</v>
      </c>
      <c r="O32" t="s">
        <v>1</v>
      </c>
    </row>
    <row r="34" spans="1:8" x14ac:dyDescent="0.25">
      <c r="A34" s="2" t="s">
        <v>12</v>
      </c>
      <c r="B34" s="3"/>
      <c r="C34" s="3"/>
      <c r="D34" s="3"/>
      <c r="E34" s="3"/>
      <c r="F34" s="3"/>
      <c r="G34" s="3"/>
      <c r="H34" s="9">
        <f>H30</f>
        <v>1.5460350319446214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8.9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2022-09-12T08:53:44Z</dcterms:created>
  <dcterms:modified xsi:type="dcterms:W3CDTF">2023-05-07T06:55:00Z</dcterms:modified>
</cp:coreProperties>
</file>